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4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<sst xmlns="http://schemas.openxmlformats.org/spreadsheetml/2006/main" count="91" uniqueCount="79">
  <si>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</si>
  <si>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</si>
  <si>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</si>
  <si>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</si>
  <si>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</si>
  <si>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</si>
  <si>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</si>
  <si>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</si>
  <si>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</si>
  <si>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</si>
  <si>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</si>
  <si>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</si>
  <si>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</si>
  <si>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</si>
  <si>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</si>
  <si>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</si>
  <si>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</si>
  <si>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</si>
  <si>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</si>
  <si>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</si>
  <si>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</si>
  <si>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</si>
  <si>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</si>
  <si>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</si>
  <si>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</si>
  <si>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</si>
  <si>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</si>
  <si>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</si>
  <si>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</si>
  <si>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</si>
  <si>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</si>
  <si>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</si>
  <si>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</si>
  <si>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</si>
  <si>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</si>
  <si>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</si>
  <si>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</si>
  <si>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</si>
  <si>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</si>
  <si>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</si>
  <si>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</si>
  <si>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</si>
  <si>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</si>
  <si>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</si>
  <si>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</si>
  <si>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</si>
  <si>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</si>
  <si>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</si>
  <si>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</si>
  <si>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</si>
  <si>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</si>
  <si>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</si>
  <si>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</si>
  <si>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</si>
  <si>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</si>
  <si>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</si>
  <si>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</si>
  <si>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</si>
  <si>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</si>
  <si>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</si>
  <si>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</si>
  <si>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</si>
  <si>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</si>
  <si>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</si>
  <si>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</si>
  <si>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</si>
  <si>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</si>
  <si>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</si>
  <si>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</si>
  <si>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</si>
  <si>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</si>
  <si>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</si>
  <si>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</si>
  <si>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</si>
  <si>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</si>
  <si>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</si>
  <si>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04</t>
  </si>
  <si>
    <t>Fretamento de curitiba e Municípios do Paraná –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</si>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</sst>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53">
      <selection activeCell="G82" sqref="G82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86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86</v>
      </c>
      <c r="G37" s="51">
        <f>D37*E37*F37*B34</f>
        <v>2751.8624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86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86</v>
      </c>
      <c r="G39" s="56">
        <f>D39*E39*F39*$B$34</f>
        <v>54.007999999999996</v>
      </c>
      <c r="H39" s="57">
        <f>G39/B$34</f>
        <v>2.7003999999999997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86</v>
      </c>
      <c r="G40" s="61">
        <f>D40*E40*F40*$B$34</f>
        <v>6.3468</v>
      </c>
      <c r="H40" s="62">
        <f>G40/B$34</f>
        <v>0.31734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86</v>
      </c>
      <c r="G42" s="61">
        <f>D42*E42*F42*$B$34</f>
        <v>4.3</v>
      </c>
      <c r="H42" s="62">
        <f>G42/B$34</f>
        <v>0.215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86</v>
      </c>
      <c r="G43" s="33">
        <f>D43*E43*F43*$B$34</f>
        <v>18.79272</v>
      </c>
      <c r="H43" s="29">
        <f>G43/B$34</f>
        <v>0.9396359999999999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83.44752</v>
      </c>
      <c r="H44" s="38">
        <f>SUM(H39:H43)</f>
        <v>4.172376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86</v>
      </c>
      <c r="G47" s="56">
        <f>D47*E47*F47*$B$34</f>
        <v>2752</v>
      </c>
      <c r="H47" s="57">
        <f>G47/B$34</f>
        <v>137.6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86</v>
      </c>
      <c r="G50" s="33">
        <f>D50*E50*F50*$B$34</f>
        <v>344</v>
      </c>
      <c r="H50" s="29">
        <f>G50/B$34</f>
        <v>17.2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3096</v>
      </c>
      <c r="H51" s="38">
        <f>SUM(H47:H50)</f>
        <v>154.79999999999998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13525.618419999999</v>
      </c>
      <c r="H77" s="38">
        <f>H29+H37+H44+H51+H55+H75</f>
        <v>644.2742926666667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16389.05675333333</v>
      </c>
      <c r="H87" s="38">
        <f>H77+H82</f>
        <v>676.7742926666667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19510.781849206345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19510.781849206345</v>
      </c>
    </row>
    <row r="99" spans="2:9" ht="15">
      <c r="B99" s="14"/>
      <c r="C99" s="25" t="s">
        <v>33</v>
      </c>
      <c r="D99" s="16">
        <f>20*B35</f>
        <v>1720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f>B35*200</f>
        <v>17200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11.343477819306015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2021-08-20T16:46:58Z</cp:lastPrinted>
  <dcterms:created xsi:type="dcterms:W3CDTF">2018-01-29T18:21:25Z</dcterms:created>
  <dcterms:modified xsi:type="dcterms:W3CDTF">2022-01-13T22:58:51Z</dcterms:modified>
  <cp:category/>
  <cp:version/>
  <cp:contentType/>
  <cp:contentStatus/>
</cp:coreProperties>
</file>